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o1\Desktop\Hector\Ecuador\snap\docs\"/>
    </mc:Choice>
  </mc:AlternateContent>
  <bookViews>
    <workbookView xWindow="480" yWindow="285" windowWidth="18555" windowHeight="843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9" i="1" l="1"/>
  <c r="E20" i="1"/>
  <c r="E19" i="1"/>
  <c r="D20" i="1"/>
  <c r="D19" i="1"/>
  <c r="C20" i="1"/>
  <c r="C19" i="1"/>
  <c r="G20" i="1" l="1"/>
  <c r="H20" i="1" s="1"/>
  <c r="I20" i="1" s="1"/>
  <c r="F20" i="1"/>
  <c r="G19" i="1"/>
  <c r="F19" i="1"/>
  <c r="H19" i="1" s="1"/>
  <c r="I19" i="1" s="1"/>
</calcChain>
</file>

<file path=xl/sharedStrings.xml><?xml version="1.0" encoding="utf-8"?>
<sst xmlns="http://schemas.openxmlformats.org/spreadsheetml/2006/main" count="18" uniqueCount="18">
  <si>
    <t>TABLA 8: BASE INFORMACIÓN ÁREAS PROTEGIDAS - PROYECCIONES</t>
  </si>
  <si>
    <t>NOMBRE AP</t>
  </si>
  <si>
    <t>TOTAL DEVENGADO</t>
  </si>
  <si>
    <t>ÁREA PROTEGIDA XYZ</t>
  </si>
  <si>
    <t>CON LA INFORMACIÓN PROPORCIONADA SE REALIZA UN ANÁLISIS DE VARIACIÓN COMO SE MUESTRA EN LA TABLA 9</t>
  </si>
  <si>
    <t>TABLA 9: PROYECCIÓN 2016 EN BASE A CRECIMIENTO</t>
  </si>
  <si>
    <t>DEVENGADO 2013</t>
  </si>
  <si>
    <t>DEVENGADO 2014</t>
  </si>
  <si>
    <t>DEVENGADO 2015</t>
  </si>
  <si>
    <t>% VARIACIÓN 2013 - 2014</t>
  </si>
  <si>
    <t>% VARIACIÓN 2014 - 2015</t>
  </si>
  <si>
    <t>BASE CRECIMIENTO PROYECCIÓN 2016</t>
  </si>
  <si>
    <t>DEVENGADO ESPERADO 2016</t>
  </si>
  <si>
    <t>PARA TENER EN CUENTA: ES BUENA IDEA SER CONSERVADOR AL REALIZAR PROYECCIONES</t>
  </si>
  <si>
    <t>ÁREA PROTEGIDA 2</t>
  </si>
  <si>
    <t>NOMBRE DEL ÁREA PROTEGIDA</t>
  </si>
  <si>
    <t>SE ANALIZA CADA CRECIMIENTO, EN ALGUN CASO QUE SE PRESENTE UNA TENDENCIA CLARA ES FÁCIL ESTABLECER CUÁL SERÁ EL VALOR FUTURO, EN OTROS SE REQUIERE INFORMACIÓN ADICIONAL Y CRITERIO.</t>
  </si>
  <si>
    <t>FINALMENTE CUANDO SE DETERMINA EL PORCENTAJE DE CRECIMIENTO QUE SERVIRÁ DE BASE, SE CALCULA CON LA SIGUIENTE FÓRMULA: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</si>
</sst>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8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1" xfId="0" applyBorder="1"/>
    <xf numFmtId="43" fontId="0" fillId="0" borderId="1" xfId="1" applyFont="1" applyBorder="1"/>
    <xf numFmtId="0" fontId="0" fillId="0" borderId="0" xfId="0" applyBorder="1"/>
    <xf numFmtId="43" fontId="0" fillId="0" borderId="0" xfId="1" applyFont="1" applyBorder="1"/>
    <xf numFmtId="0" fontId="0" fillId="0" borderId="3" xfId="0" applyBorder="1"/>
    <xf numFmtId="0" fontId="3" fillId="0" borderId="4" xfId="0" applyFont="1" applyFill="1" applyBorder="1"/>
    <xf numFmtId="0" fontId="0" fillId="0" borderId="4" xfId="0" applyBorder="1"/>
    <xf numFmtId="43" fontId="0" fillId="3" borderId="1" xfId="1" applyFont="1" applyFill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Border="1"/>
    <xf numFmtId="0" fontId="2" fillId="4" borderId="1" xfId="0" applyFont="1" applyFill="1" applyBorder="1" applyAlignment="1">
      <alignment horizontal="center" wrapText="1"/>
    </xf>
    <xf numFmtId="10" fontId="0" fillId="4" borderId="1" xfId="2" applyNumberFormat="1" applyFont="1" applyFill="1" applyBorder="1"/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0" fontId="2" fillId="6" borderId="2" xfId="0" applyFont="1" applyFill="1" applyBorder="1" applyAlignment="1">
      <alignment horizontal="center" wrapText="1"/>
    </xf>
    <xf numFmtId="10" fontId="0" fillId="6" borderId="2" xfId="0" applyNumberFormat="1" applyFill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646076</xdr:colOff>
      <xdr:row>13</xdr:row>
      <xdr:rowOff>160213</xdr:rowOff>
    </xdr:from>
    <xdr:ext cx="5873614" cy="2727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1 CuadroTexto"/>
            <xdr:cNvSpPr txBox="1"/>
          </xdr:nvSpPr>
          <xdr:spPr>
            <a:xfrm>
              <a:off x="1408076" y="2636713"/>
              <a:ext cx="5873614" cy="272767"/>
            </a:xfrm>
            <a:prstGeom prst="rect">
              <a:avLst/>
            </a:prstGeom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C" sz="1200" i="1">
                  <a:latin typeface="Cambria Math" pitchFamily="18" charset="0"/>
                  <a:ea typeface="Cambria Math" pitchFamily="18" charset="0"/>
                </a:rPr>
                <a:t>Valor</a:t>
              </a:r>
              <a:r>
                <a:rPr lang="es-EC" sz="1200" i="1" baseline="0">
                  <a:latin typeface="Cambria Math" pitchFamily="18" charset="0"/>
                  <a:ea typeface="Cambria Math" pitchFamily="18" charset="0"/>
                </a:rPr>
                <a:t> año proyectado t+1</a:t>
              </a:r>
              <a14:m>
                <m:oMath xmlns:m="http://schemas.openxmlformats.org/officeDocument/2006/math">
                  <m:r>
                    <a:rPr lang="es-EC" sz="1200" i="1">
                      <a:latin typeface="Cambria Math" pitchFamily="18" charset="0"/>
                      <a:ea typeface="Cambria Math" pitchFamily="18" charset="0"/>
                    </a:rPr>
                    <m:t>=</m:t>
                  </m:r>
                </m:oMath>
              </a14:m>
              <a:r>
                <a:rPr lang="es-EC" sz="1200" i="1">
                  <a:latin typeface="Cambria Math" pitchFamily="18" charset="0"/>
                  <a:ea typeface="Cambria Math" pitchFamily="18" charset="0"/>
                </a:rPr>
                <a:t> valor año t      +     (valor</a:t>
              </a:r>
              <a:r>
                <a:rPr lang="es-EC" sz="1200" i="1" baseline="0">
                  <a:latin typeface="Cambria Math" pitchFamily="18" charset="0"/>
                  <a:ea typeface="Cambria Math" pitchFamily="18" charset="0"/>
                </a:rPr>
                <a:t> año t * % crecimiento esperado)</a:t>
              </a:r>
              <a:endParaRPr lang="es-EC" sz="1200" i="1">
                <a:latin typeface="Cambria Math" pitchFamily="18" charset="0"/>
                <a:ea typeface="Cambria Math" pitchFamily="18" charset="0"/>
              </a:endParaRPr>
            </a:p>
          </xdr:txBody>
        </xdr:sp>
      </mc:Choice>
      <mc:Fallback xmlns="">
        <xdr:sp macro="" textlink="">
          <xdr:nvSpPr>
            <xdr:cNvPr id="2" name="1 CuadroTexto"/>
            <xdr:cNvSpPr txBox="1"/>
          </xdr:nvSpPr>
          <xdr:spPr>
            <a:xfrm>
              <a:off x="1408076" y="2636713"/>
              <a:ext cx="5873614" cy="272767"/>
            </a:xfrm>
            <a:prstGeom prst="rect">
              <a:avLst/>
            </a:prstGeom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C" sz="1200" i="1">
                  <a:latin typeface="Cambria Math" pitchFamily="18" charset="0"/>
                  <a:ea typeface="Cambria Math" pitchFamily="18" charset="0"/>
                </a:rPr>
                <a:t>Valor</a:t>
              </a:r>
              <a:r>
                <a:rPr lang="es-EC" sz="1200" i="1" baseline="0">
                  <a:latin typeface="Cambria Math" pitchFamily="18" charset="0"/>
                  <a:ea typeface="Cambria Math" pitchFamily="18" charset="0"/>
                </a:rPr>
                <a:t> año proyectado t+1</a:t>
              </a:r>
              <a:r>
                <a:rPr lang="es-EC" sz="1200" i="0">
                  <a:latin typeface="Cambria Math" pitchFamily="18" charset="0"/>
                  <a:ea typeface="Cambria Math" pitchFamily="18" charset="0"/>
                </a:rPr>
                <a:t>=</a:t>
              </a:r>
              <a:r>
                <a:rPr lang="es-EC" sz="1200" i="1">
                  <a:latin typeface="Cambria Math" pitchFamily="18" charset="0"/>
                  <a:ea typeface="Cambria Math" pitchFamily="18" charset="0"/>
                </a:rPr>
                <a:t> valor año t      +     (valor</a:t>
              </a:r>
              <a:r>
                <a:rPr lang="es-EC" sz="1200" i="1" baseline="0">
                  <a:latin typeface="Cambria Math" pitchFamily="18" charset="0"/>
                  <a:ea typeface="Cambria Math" pitchFamily="18" charset="0"/>
                </a:rPr>
                <a:t> año t * % crecimiento esperado)</a:t>
              </a:r>
              <a:endParaRPr lang="es-EC" sz="1200" i="1">
                <a:latin typeface="Cambria Math" pitchFamily="18" charset="0"/>
                <a:ea typeface="Cambria Math" pitchFamily="18" charset="0"/>
              </a:endParaRPr>
            </a:p>
          </xdr:txBody>
        </xdr:sp>
      </mc:Fallback>
    </mc:AlternateContent>
    <xdr:clientData/>
  </xdr:oneCellAnchor>
  <xdr:twoCellAnchor>
    <xdr:from>
      <xdr:col>0</xdr:col>
      <xdr:colOff>342900</xdr:colOff>
      <xdr:row>9</xdr:row>
      <xdr:rowOff>66675</xdr:rowOff>
    </xdr:from>
    <xdr:to>
      <xdr:col>0</xdr:col>
      <xdr:colOff>581025</xdr:colOff>
      <xdr:row>10</xdr:row>
      <xdr:rowOff>133350</xdr:rowOff>
    </xdr:to>
    <xdr:sp macro="" textlink="">
      <xdr:nvSpPr>
        <xdr:cNvPr id="10" name="9 Rectángulo"/>
        <xdr:cNvSpPr/>
      </xdr:nvSpPr>
      <xdr:spPr>
        <a:xfrm>
          <a:off x="342900" y="1781175"/>
          <a:ext cx="238125" cy="2571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352425</xdr:colOff>
      <xdr:row>7</xdr:row>
      <xdr:rowOff>0</xdr:rowOff>
    </xdr:from>
    <xdr:to>
      <xdr:col>0</xdr:col>
      <xdr:colOff>590550</xdr:colOff>
      <xdr:row>8</xdr:row>
      <xdr:rowOff>66675</xdr:rowOff>
    </xdr:to>
    <xdr:sp macro="" textlink="">
      <xdr:nvSpPr>
        <xdr:cNvPr id="11" name="10 Rectángulo"/>
        <xdr:cNvSpPr/>
      </xdr:nvSpPr>
      <xdr:spPr>
        <a:xfrm>
          <a:off x="352425" y="1333500"/>
          <a:ext cx="238125" cy="257175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342900</xdr:colOff>
      <xdr:row>11</xdr:row>
      <xdr:rowOff>161925</xdr:rowOff>
    </xdr:from>
    <xdr:to>
      <xdr:col>0</xdr:col>
      <xdr:colOff>581025</xdr:colOff>
      <xdr:row>13</xdr:row>
      <xdr:rowOff>38100</xdr:rowOff>
    </xdr:to>
    <xdr:sp macro="" textlink="">
      <xdr:nvSpPr>
        <xdr:cNvPr id="12" name="11 Rectángulo"/>
        <xdr:cNvSpPr/>
      </xdr:nvSpPr>
      <xdr:spPr>
        <a:xfrm>
          <a:off x="342900" y="2257425"/>
          <a:ext cx="238125" cy="25717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169969</xdr:colOff>
      <xdr:row>0</xdr:row>
      <xdr:rowOff>155282</xdr:rowOff>
    </xdr:from>
    <xdr:to>
      <xdr:col>17</xdr:col>
      <xdr:colOff>408215</xdr:colOff>
      <xdr:row>8</xdr:row>
      <xdr:rowOff>95250</xdr:rowOff>
    </xdr:to>
    <xdr:sp macro="" textlink="">
      <xdr:nvSpPr>
        <xdr:cNvPr id="6" name="3 Llamada rectangular redondeada"/>
        <xdr:cNvSpPr/>
      </xdr:nvSpPr>
      <xdr:spPr>
        <a:xfrm>
          <a:off x="11817683" y="155282"/>
          <a:ext cx="4810246" cy="1545611"/>
        </a:xfrm>
        <a:prstGeom prst="wedgeRoundRectCallout">
          <a:avLst>
            <a:gd name="adj1" fmla="val -59271"/>
            <a:gd name="adj2" fmla="val -5432"/>
            <a:gd name="adj3" fmla="val 16667"/>
          </a:avLst>
        </a:prstGeom>
        <a:solidFill>
          <a:srgbClr val="00B050"/>
        </a:solidFill>
      </xdr:spPr>
      <xdr:txBody>
        <a:bodyPr wrap="square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sz="1400" b="1" baseline="0">
              <a:solidFill>
                <a:schemeClr val="bg1"/>
              </a:solidFill>
            </a:rPr>
            <a:t>En la tabla 8, escribe unos valores de ejemplo  y podrás observar los siguientes cambios en la tabla 9: en los cuadros de color cafe el porcentaje de variación,  en los cuadros de color morado y rojo  después de aplicada la formula se visualiza la  proyección con base al crecimiento y el monto devengado que se espera para ese periodo de tiempo.</a:t>
          </a:r>
        </a:p>
      </xdr:txBody>
    </xdr:sp>
    <xdr:clientData/>
  </xdr:twoCellAnchor>
  <xdr:twoCellAnchor>
    <xdr:from>
      <xdr:col>8</xdr:col>
      <xdr:colOff>952501</xdr:colOff>
      <xdr:row>1</xdr:row>
      <xdr:rowOff>111358</xdr:rowOff>
    </xdr:from>
    <xdr:to>
      <xdr:col>10</xdr:col>
      <xdr:colOff>200907</xdr:colOff>
      <xdr:row>7</xdr:row>
      <xdr:rowOff>68036</xdr:rowOff>
    </xdr:to>
    <xdr:grpSp>
      <xdr:nvGrpSpPr>
        <xdr:cNvPr id="7" name="6 Grupo"/>
        <xdr:cNvGrpSpPr/>
      </xdr:nvGrpSpPr>
      <xdr:grpSpPr>
        <a:xfrm>
          <a:off x="9933215" y="410715"/>
          <a:ext cx="1153406" cy="1099678"/>
          <a:chOff x="9773478" y="2898913"/>
          <a:chExt cx="1368152" cy="1328023"/>
        </a:xfrm>
      </xdr:grpSpPr>
      <xdr:sp macro="" textlink="">
        <xdr:nvSpPr>
          <xdr:cNvPr id="8" name="14 Elipse"/>
          <xdr:cNvSpPr/>
        </xdr:nvSpPr>
        <xdr:spPr>
          <a:xfrm>
            <a:off x="9773478" y="2898913"/>
            <a:ext cx="1368152" cy="1328023"/>
          </a:xfrm>
          <a:prstGeom prst="ellipse">
            <a:avLst/>
          </a:prstGeom>
          <a:solidFill>
            <a:schemeClr val="accent5">
              <a:lumMod val="60000"/>
              <a:lumOff val="40000"/>
            </a:schemeClr>
          </a:solidFill>
          <a:ln w="57150">
            <a:solidFill>
              <a:srgbClr val="74F87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pic>
        <xdr:nvPicPr>
          <xdr:cNvPr id="9" name="1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0014226" y="2989841"/>
            <a:ext cx="864095" cy="118064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70" zoomScaleNormal="70" workbookViewId="0">
      <selection activeCell="F5" sqref="F5"/>
    </sheetView>
  </sheetViews>
  <sheetFormatPr baseColWidth="10" defaultRowHeight="15" x14ac:dyDescent="0.25"/>
  <cols>
    <col min="2" max="2" width="23.85546875" customWidth="1"/>
    <col min="3" max="3" width="22.5703125" customWidth="1"/>
    <col min="4" max="4" width="13.28515625" customWidth="1"/>
    <col min="5" max="5" width="13.5703125" customWidth="1"/>
    <col min="6" max="6" width="15.5703125" customWidth="1"/>
    <col min="7" max="7" width="15.85546875" customWidth="1"/>
    <col min="8" max="8" width="18.42578125" customWidth="1"/>
    <col min="9" max="9" width="17.140625" customWidth="1"/>
  </cols>
  <sheetData>
    <row r="1" spans="1:9" ht="23.25" x14ac:dyDescent="0.35">
      <c r="A1" s="24"/>
      <c r="B1" s="25"/>
      <c r="C1" s="26" t="s">
        <v>0</v>
      </c>
      <c r="D1" s="27"/>
      <c r="E1" s="27"/>
      <c r="F1" s="27"/>
      <c r="G1" s="28"/>
      <c r="H1" s="28"/>
      <c r="I1" s="28"/>
    </row>
    <row r="2" spans="1:9" x14ac:dyDescent="0.25">
      <c r="A2" s="22"/>
      <c r="B2" s="23"/>
      <c r="C2" s="14"/>
    </row>
    <row r="3" spans="1:9" x14ac:dyDescent="0.25">
      <c r="A3" s="22"/>
      <c r="B3" s="23"/>
      <c r="C3" s="29" t="s">
        <v>15</v>
      </c>
      <c r="D3" s="30" t="s">
        <v>2</v>
      </c>
      <c r="E3" s="30"/>
      <c r="F3" s="30"/>
    </row>
    <row r="4" spans="1:9" x14ac:dyDescent="0.25">
      <c r="C4" s="29"/>
      <c r="D4" s="12">
        <v>2013</v>
      </c>
      <c r="E4" s="12">
        <v>2014</v>
      </c>
      <c r="F4" s="12">
        <v>2015</v>
      </c>
    </row>
    <row r="5" spans="1:9" x14ac:dyDescent="0.25">
      <c r="C5" s="17"/>
      <c r="D5" s="18"/>
      <c r="E5" s="19"/>
      <c r="F5" s="19"/>
    </row>
    <row r="6" spans="1:9" x14ac:dyDescent="0.25">
      <c r="C6" s="2" t="s">
        <v>14</v>
      </c>
      <c r="D6" s="3">
        <v>50000</v>
      </c>
      <c r="E6" s="3">
        <v>60000</v>
      </c>
      <c r="F6" s="3">
        <v>72000</v>
      </c>
    </row>
    <row r="7" spans="1:9" x14ac:dyDescent="0.25">
      <c r="C7" s="4"/>
      <c r="D7" s="5"/>
      <c r="E7" s="5"/>
      <c r="F7" s="5"/>
    </row>
    <row r="8" spans="1:9" x14ac:dyDescent="0.25">
      <c r="B8" s="1" t="s">
        <v>4</v>
      </c>
      <c r="C8" s="1"/>
      <c r="D8" s="1"/>
      <c r="E8" s="1"/>
      <c r="F8" s="1"/>
      <c r="G8" s="1"/>
    </row>
    <row r="9" spans="1:9" x14ac:dyDescent="0.25">
      <c r="B9" s="1"/>
      <c r="C9" s="1"/>
      <c r="D9" s="1"/>
      <c r="E9" s="1"/>
      <c r="F9" s="1"/>
      <c r="G9" s="1"/>
    </row>
    <row r="10" spans="1:9" x14ac:dyDescent="0.25">
      <c r="B10" s="31" t="s">
        <v>16</v>
      </c>
      <c r="C10" s="31"/>
      <c r="D10" s="31"/>
      <c r="E10" s="31"/>
      <c r="F10" s="31"/>
      <c r="G10" s="31"/>
    </row>
    <row r="11" spans="1:9" ht="27.75" customHeight="1" x14ac:dyDescent="0.25">
      <c r="B11" s="31"/>
      <c r="C11" s="31"/>
      <c r="D11" s="31"/>
      <c r="E11" s="31"/>
      <c r="F11" s="31"/>
      <c r="G11" s="31"/>
    </row>
    <row r="12" spans="1:9" ht="10.5" customHeight="1" x14ac:dyDescent="0.25">
      <c r="B12" s="1"/>
      <c r="C12" s="1"/>
      <c r="D12" s="1"/>
      <c r="E12" s="1"/>
      <c r="F12" s="1"/>
      <c r="G12" s="1"/>
    </row>
    <row r="13" spans="1:9" x14ac:dyDescent="0.25">
      <c r="B13" s="1" t="s">
        <v>17</v>
      </c>
      <c r="C13" s="1"/>
      <c r="D13" s="1"/>
      <c r="E13" s="1"/>
      <c r="F13" s="1"/>
      <c r="G13" s="1"/>
    </row>
    <row r="17" spans="2:10" ht="21" x14ac:dyDescent="0.35">
      <c r="B17" s="13" t="s">
        <v>5</v>
      </c>
      <c r="I17" s="6"/>
    </row>
    <row r="18" spans="2:10" ht="30" customHeight="1" x14ac:dyDescent="0.25">
      <c r="B18" s="10" t="s">
        <v>1</v>
      </c>
      <c r="C18" s="10" t="s">
        <v>6</v>
      </c>
      <c r="D18" s="10" t="s">
        <v>7</v>
      </c>
      <c r="E18" s="10" t="s">
        <v>8</v>
      </c>
      <c r="F18" s="15" t="s">
        <v>9</v>
      </c>
      <c r="G18" s="15" t="s">
        <v>10</v>
      </c>
      <c r="H18" s="20" t="s">
        <v>11</v>
      </c>
      <c r="I18" s="11" t="s">
        <v>12</v>
      </c>
      <c r="J18" s="7"/>
    </row>
    <row r="19" spans="2:10" x14ac:dyDescent="0.25">
      <c r="B19" s="2">
        <f>C5</f>
        <v>0</v>
      </c>
      <c r="C19" s="3">
        <f>D5</f>
        <v>0</v>
      </c>
      <c r="D19" s="3">
        <f>E5</f>
        <v>0</v>
      </c>
      <c r="E19" s="3">
        <f>F5</f>
        <v>0</v>
      </c>
      <c r="F19" s="16" t="e">
        <f>+D19/C19-1</f>
        <v>#DIV/0!</v>
      </c>
      <c r="G19" s="16" t="e">
        <f>+E19/D19-1</f>
        <v>#DIV/0!</v>
      </c>
      <c r="H19" s="21" t="e">
        <f>+AVERAGE(F19:G19)</f>
        <v>#DIV/0!</v>
      </c>
      <c r="I19" s="9" t="e">
        <f>+E19+E19*H19</f>
        <v>#DIV/0!</v>
      </c>
      <c r="J19" s="8"/>
    </row>
    <row r="20" spans="2:10" x14ac:dyDescent="0.25">
      <c r="B20" s="2" t="s">
        <v>3</v>
      </c>
      <c r="C20" s="3">
        <f>D6</f>
        <v>50000</v>
      </c>
      <c r="D20" s="3">
        <f>E6</f>
        <v>60000</v>
      </c>
      <c r="E20" s="3">
        <f>F6</f>
        <v>72000</v>
      </c>
      <c r="F20" s="16">
        <f>+D20/C20-1</f>
        <v>0.19999999999999996</v>
      </c>
      <c r="G20" s="16">
        <f>+E20/D20-1</f>
        <v>0.19999999999999996</v>
      </c>
      <c r="H20" s="21">
        <f>+G20</f>
        <v>0.19999999999999996</v>
      </c>
      <c r="I20" s="9">
        <f>+E20*H20+E20</f>
        <v>86400</v>
      </c>
      <c r="J20" s="8"/>
    </row>
    <row r="22" spans="2:10" x14ac:dyDescent="0.25">
      <c r="E22" s="4"/>
    </row>
    <row r="23" spans="2:10" x14ac:dyDescent="0.25">
      <c r="B23" s="32" t="s">
        <v>13</v>
      </c>
      <c r="C23" s="33"/>
      <c r="D23" s="33"/>
      <c r="E23" s="33"/>
      <c r="F23" s="33"/>
      <c r="G23" s="33"/>
      <c r="H23" s="33"/>
      <c r="I23" s="34"/>
    </row>
    <row r="24" spans="2:10" x14ac:dyDescent="0.25">
      <c r="B24" s="35"/>
      <c r="C24" s="36"/>
      <c r="D24" s="36"/>
      <c r="E24" s="36"/>
      <c r="F24" s="36"/>
      <c r="G24" s="36"/>
      <c r="H24" s="36"/>
      <c r="I24" s="37"/>
    </row>
  </sheetData>
  <sheetProtection sheet="1" objects="1" scenarios="1" selectLockedCells="1"/>
  <mergeCells count="4">
    <mergeCell ref="C3:C4"/>
    <mergeCell ref="D3:F3"/>
    <mergeCell ref="B10:G11"/>
    <mergeCell ref="B23:I24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Colossus Edition 2 Reloaded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Dominio1</cp:lastModifiedBy>
  <dcterms:created xsi:type="dcterms:W3CDTF">2016-06-14T03:38:33Z</dcterms:created>
  <dcterms:modified xsi:type="dcterms:W3CDTF">2016-10-26T20:46:15Z</dcterms:modified>
</cp:coreProperties>
</file>